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Y:\SIGMADOS_ACTIVOS\P00345.12.24 Anuario MAPA 2024\ANUARIO 2025\Formato EXCEL\AE25-C04\"/>
    </mc:Choice>
  </mc:AlternateContent>
  <xr:revisionPtr revIDLastSave="0" documentId="8_{6A2D1E2A-603D-4DE5-A285-C087A29ABB7B}" xr6:coauthVersionLast="47" xr6:coauthVersionMax="47" xr10:uidLastSave="{00000000-0000-0000-0000-000000000000}"/>
  <bookViews>
    <workbookView xWindow="-120" yWindow="-120" windowWidth="29040" windowHeight="15840" xr2:uid="{4FD448BD-4974-4DBE-9BFC-2926D7A07A46}"/>
  </bookViews>
  <sheets>
    <sheet name="4.1.3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</externalReferences>
  <definedNames>
    <definedName name="\A">#REF!</definedName>
    <definedName name="\B">#REF!</definedName>
    <definedName name="\C">'[2]3.1'!#REF!</definedName>
    <definedName name="\D">'[3]19.11-12'!$B$51</definedName>
    <definedName name="\G">#REF!</definedName>
    <definedName name="\I">#REF!</definedName>
    <definedName name="\L">'[3]19.11-12'!$B$53</definedName>
    <definedName name="\M">#REF!</definedName>
    <definedName name="\N">#REF!</definedName>
    <definedName name="\Q">#REF!</definedName>
    <definedName name="\S">#REF!</definedName>
    <definedName name="\T">[4]GANADE10!$B$90</definedName>
    <definedName name="\x">[5]Arlleg01!$IR$8190</definedName>
    <definedName name="\z">[5]Arlleg01!$IR$8190</definedName>
    <definedName name="__123Graph_A" hidden="1">'[3]19.14-15'!$B$34:$B$37</definedName>
    <definedName name="__123Graph_ACurrent" hidden="1">'[3]19.14-15'!$B$34:$B$37</definedName>
    <definedName name="__123Graph_AGrßfico1" hidden="1">'[3]19.14-15'!$B$34:$B$37</definedName>
    <definedName name="__123Graph_B" hidden="1">[6]p122!#REF!</definedName>
    <definedName name="__123Graph_BCurrent" hidden="1">'[3]19.14-15'!#REF!</definedName>
    <definedName name="__123Graph_BGrßfico1" hidden="1">'[3]19.14-15'!#REF!</definedName>
    <definedName name="__123Graph_C" hidden="1">'[3]19.14-15'!$C$34:$C$37</definedName>
    <definedName name="__123Graph_CCurrent" hidden="1">'[3]19.14-15'!$C$34:$C$37</definedName>
    <definedName name="__123Graph_CGrßfico1" hidden="1">'[3]19.14-15'!$C$34:$C$37</definedName>
    <definedName name="__123Graph_D" hidden="1">[6]p122!#REF!</definedName>
    <definedName name="__123Graph_DCurrent" hidden="1">'[3]19.14-15'!#REF!</definedName>
    <definedName name="__123Graph_DGrßfico1" hidden="1">'[3]19.14-15'!#REF!</definedName>
    <definedName name="__123Graph_E" hidden="1">'[3]19.14-15'!$D$34:$D$37</definedName>
    <definedName name="__123Graph_ECurrent" hidden="1">'[3]19.14-15'!$D$34:$D$37</definedName>
    <definedName name="__123Graph_EGrßfico1" hidden="1">'[3]19.14-15'!$D$34:$D$37</definedName>
    <definedName name="__123Graph_F" hidden="1">[6]p122!#REF!</definedName>
    <definedName name="__123Graph_FCurrent" hidden="1">'[3]19.14-15'!#REF!</definedName>
    <definedName name="__123Graph_FGrßfico1" hidden="1">'[3]19.14-15'!#REF!</definedName>
    <definedName name="__123Graph_X" hidden="1">[6]p122!#REF!</definedName>
    <definedName name="__123Graph_XCurrent" hidden="1">'[3]19.14-15'!#REF!</definedName>
    <definedName name="__123Graph_XGrßfico1" hidden="1">'[3]19.14-15'!#REF!</definedName>
    <definedName name="_Dist_Values" hidden="1">#REF!</definedName>
    <definedName name="_p421">[7]CARNE1!$B$44</definedName>
    <definedName name="_p431" hidden="1">[7]CARNE7!$G$11:$G$93</definedName>
    <definedName name="_p7" hidden="1">'[8]19.14-15'!#REF!</definedName>
    <definedName name="_PEP1">'[9]19.11-12'!$B$51</definedName>
    <definedName name="_PEP2">[10]GANADE1!$B$75</definedName>
    <definedName name="_PEP3">'[9]19.11-12'!$B$53</definedName>
    <definedName name="_PEP4" hidden="1">'[9]19.14-15'!$B$34:$B$37</definedName>
    <definedName name="_PP1">[10]GANADE1!$B$77</definedName>
    <definedName name="_PP10" hidden="1">'[9]19.14-15'!$C$34:$C$37</definedName>
    <definedName name="_PP11" hidden="1">'[9]19.14-15'!$C$34:$C$37</definedName>
    <definedName name="_PP12" hidden="1">'[9]19.14-15'!$C$34:$C$37</definedName>
    <definedName name="_PP13" hidden="1">'[9]19.14-15'!#REF!</definedName>
    <definedName name="_PP14" hidden="1">'[9]19.14-15'!#REF!</definedName>
    <definedName name="_PP15" hidden="1">'[9]19.14-15'!#REF!</definedName>
    <definedName name="_PP16" hidden="1">'[9]19.14-15'!$D$34:$D$37</definedName>
    <definedName name="_PP17" hidden="1">'[9]19.14-15'!$D$34:$D$37</definedName>
    <definedName name="_pp18" hidden="1">'[9]19.14-15'!$D$34:$D$37</definedName>
    <definedName name="_pp19" hidden="1">'[9]19.14-15'!#REF!</definedName>
    <definedName name="_PP2">'[9]19.22'!#REF!</definedName>
    <definedName name="_PP20" hidden="1">'[9]19.14-15'!#REF!</definedName>
    <definedName name="_PP21" hidden="1">'[9]19.14-15'!#REF!</definedName>
    <definedName name="_PP22" hidden="1">'[9]19.14-15'!#REF!</definedName>
    <definedName name="_pp23" hidden="1">'[9]19.14-15'!#REF!</definedName>
    <definedName name="_pp24" hidden="1">'[9]19.14-15'!#REF!</definedName>
    <definedName name="_pp25" hidden="1">'[9]19.14-15'!#REF!</definedName>
    <definedName name="_pp26" hidden="1">'[9]19.14-15'!#REF!</definedName>
    <definedName name="_pp27" hidden="1">'[9]19.14-15'!#REF!</definedName>
    <definedName name="_PP3">[10]GANADE1!$B$79</definedName>
    <definedName name="_PP4">'[9]19.11-12'!$B$51</definedName>
    <definedName name="_PP5" hidden="1">'[9]19.14-15'!$B$34:$B$37</definedName>
    <definedName name="_PP6" hidden="1">'[9]19.14-15'!$B$34:$B$37</definedName>
    <definedName name="_PP7" hidden="1">'[9]19.14-15'!#REF!</definedName>
    <definedName name="_PP8" hidden="1">'[9]19.14-15'!#REF!</definedName>
    <definedName name="_PP9" hidden="1">'[9]19.14-15'!#REF!</definedName>
    <definedName name="_SUP1">#REF!</definedName>
    <definedName name="_SUP2">#REF!</definedName>
    <definedName name="_SUP3">#REF!</definedName>
    <definedName name="a">'[11]3.1'!#REF!</definedName>
    <definedName name="A_impresión_IM">#REF!</definedName>
    <definedName name="alk">'[3]19.11-12'!$B$53</definedName>
    <definedName name="AÑOSEÑA">#REF!</definedName>
    <definedName name="_xlnm.Print_Area" localSheetId="0">'4.1.3'!$A$1:$J$50</definedName>
    <definedName name="balan.xls" hidden="1">'[12]7.24'!$D$6:$D$27</definedName>
    <definedName name="_xlnm.Database">#REF!</definedName>
    <definedName name="BUSCARC">#REF!</definedName>
    <definedName name="BUSCARG">#REF!</definedName>
    <definedName name="CARGA">#REF!</definedName>
    <definedName name="CHEQUEO">#REF!</definedName>
    <definedName name="CODCULT">#REF!</definedName>
    <definedName name="CODGRUP">#REF!</definedName>
    <definedName name="COSECHA">#REF!</definedName>
    <definedName name="_xlnm.Criteria">#REF!</definedName>
    <definedName name="CUAD">#REF!</definedName>
    <definedName name="CUADRO">#REF!</definedName>
    <definedName name="CULTSEÑA">#REF!</definedName>
    <definedName name="DECENA">#REF!</definedName>
    <definedName name="DESCARGA">#REF!</definedName>
    <definedName name="DESTINO">#REF!</definedName>
    <definedName name="EXPORTAR">#REF!</definedName>
    <definedName name="FILA">#REF!</definedName>
    <definedName name="GRUPSEÑA">#REF!</definedName>
    <definedName name="GUION">#REF!</definedName>
    <definedName name="hgvnhgj">'[11]3.1'!#REF!</definedName>
    <definedName name="IMP">#REF!</definedName>
    <definedName name="IMPR">#REF!</definedName>
    <definedName name="IMPRIMIR">#REF!</definedName>
    <definedName name="Imprimir_área_IM">#REF!</definedName>
    <definedName name="kk" hidden="1">'[8]19.14-15'!#REF!</definedName>
    <definedName name="kkjkj">#REF!</definedName>
    <definedName name="l">'[11]3.1'!#REF!</definedName>
    <definedName name="LISTAS">#REF!</definedName>
    <definedName name="MENSAJE">#REF!</definedName>
    <definedName name="MENU">#REF!</definedName>
    <definedName name="NOMCULT">#REF!</definedName>
    <definedName name="NOMGRUP">#REF!</definedName>
    <definedName name="PEP">[10]GANADE1!$B$79</definedName>
    <definedName name="REGI">#REF!</definedName>
    <definedName name="REGISTRO">#REF!</definedName>
    <definedName name="RELLENAR">#REF!</definedName>
    <definedName name="REND1">#REF!</definedName>
    <definedName name="REND2">#REF!</definedName>
    <definedName name="REND3">#REF!</definedName>
    <definedName name="RUTINA">#REF!</definedName>
    <definedName name="SIGUI">#REF!</definedName>
    <definedName name="TCULTSEÑA">#REF!</definedName>
    <definedName name="TO">#REF!</definedName>
    <definedName name="TODOS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48" i="1" l="1"/>
  <c r="I48" i="1"/>
  <c r="H48" i="1"/>
  <c r="G48" i="1"/>
  <c r="F48" i="1"/>
  <c r="E48" i="1"/>
  <c r="D48" i="1"/>
  <c r="C48" i="1"/>
  <c r="B48" i="1"/>
  <c r="J25" i="1"/>
  <c r="I25" i="1"/>
  <c r="H25" i="1"/>
  <c r="G25" i="1"/>
  <c r="F25" i="1"/>
  <c r="E25" i="1"/>
  <c r="D25" i="1"/>
  <c r="C25" i="1"/>
  <c r="B25" i="1"/>
</calcChain>
</file>

<file path=xl/sharedStrings.xml><?xml version="1.0" encoding="utf-8"?>
<sst xmlns="http://schemas.openxmlformats.org/spreadsheetml/2006/main" count="81" uniqueCount="37">
  <si>
    <t>ESTRUCTURA DE LAS EXPLOTACIONES AGRARIAS</t>
  </si>
  <si>
    <t>4.1.3. Distribución autonómica de las explotaciones agrarias según cultivos herbáceos al aire libre, 2024</t>
  </si>
  <si>
    <t>Comunidad Autónoma</t>
  </si>
  <si>
    <t>Cereales para grano</t>
  </si>
  <si>
    <t>Leguminosas y proteaginosas secas para grano</t>
  </si>
  <si>
    <t>Raíces y Tubérculos</t>
  </si>
  <si>
    <t>Cultivos cosechados en verde</t>
  </si>
  <si>
    <t>Cultivos industriales</t>
  </si>
  <si>
    <t>Hortalizas, melones y fresas (excluidas semillas y plántulas)</t>
  </si>
  <si>
    <t>Flores y plantas ornamentales (venta como flor cortada, excepto semillas y plántulas)</t>
  </si>
  <si>
    <t>Semillas y plántulas destinadas a la venta</t>
  </si>
  <si>
    <t>Otros herbáceos</t>
  </si>
  <si>
    <t>Nº total de explotaciones</t>
  </si>
  <si>
    <t xml:space="preserve">  Galicia</t>
  </si>
  <si>
    <t xml:space="preserve">  Asturias, Principado de</t>
  </si>
  <si>
    <t xml:space="preserve">  Cantabria</t>
  </si>
  <si>
    <t xml:space="preserve">  País Vasco</t>
  </si>
  <si>
    <t xml:space="preserve">  Navarra, Comunidad Foral de</t>
  </si>
  <si>
    <t xml:space="preserve">  Rioja, La</t>
  </si>
  <si>
    <t xml:space="preserve">  Aragón</t>
  </si>
  <si>
    <t xml:space="preserve">  Cataluña</t>
  </si>
  <si>
    <t xml:space="preserve">  Balears, Illes</t>
  </si>
  <si>
    <t xml:space="preserve">  Castilla y León</t>
  </si>
  <si>
    <t xml:space="preserve">  Madrid, Comunidad de</t>
  </si>
  <si>
    <t xml:space="preserve">  Castilla - La Mancha</t>
  </si>
  <si>
    <t xml:space="preserve">  Comunitat Valenciana</t>
  </si>
  <si>
    <t xml:space="preserve">  Murcia, Región de</t>
  </si>
  <si>
    <t xml:space="preserve">  Extremadura</t>
  </si>
  <si>
    <t xml:space="preserve">  Andalucía</t>
  </si>
  <si>
    <t xml:space="preserve">  Canarias</t>
  </si>
  <si>
    <t>ESPAÑA</t>
  </si>
  <si>
    <t>Superficie (ha.)</t>
  </si>
  <si>
    <t>Notas:</t>
  </si>
  <si>
    <t>1) En el nº de explotaciones se contabilizan las explotaciones que contengan dicho tipo de cultivo. Si una explotación contiene varios tipo de cultivos, la explotación se contabiliza para cada tipo de cultivo.</t>
  </si>
  <si>
    <t xml:space="preserve"> 2) Tabla actualizada con fecha 03/04/2025</t>
  </si>
  <si>
    <t xml:space="preserve">Fuente: </t>
  </si>
  <si>
    <t>Instituto Nacional de Estadística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</si>
</sst>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_;\–#,##0__;0__;@__"/>
  </numFmts>
  <fonts count="15">
    <font>
      <sz val="10"/>
      <name val="Arial"/>
    </font>
    <font>
      <sz val="12"/>
      <name val="Helv"/>
    </font>
    <font>
      <sz val="14"/>
      <name val="Klinic Slab Book"/>
      <family val="3"/>
    </font>
    <font>
      <sz val="10"/>
      <name val="Arial"/>
      <family val="2"/>
    </font>
    <font>
      <sz val="10"/>
      <name val="Klinic Slab Book"/>
      <family val="3"/>
    </font>
    <font>
      <sz val="12"/>
      <name val="Klinic Slab Book"/>
      <family val="3"/>
    </font>
    <font>
      <sz val="10"/>
      <color rgb="FFFF0000"/>
      <name val="Arial"/>
      <family val="2"/>
    </font>
    <font>
      <b/>
      <sz val="10"/>
      <name val="Ubuntu"/>
      <family val="2"/>
    </font>
    <font>
      <sz val="9"/>
      <name val="Ubuntu"/>
      <family val="2"/>
    </font>
    <font>
      <b/>
      <sz val="10"/>
      <name val="Arial"/>
      <family val="2"/>
    </font>
    <font>
      <b/>
      <sz val="9"/>
      <color theme="1"/>
      <name val="Ubuntu"/>
      <family val="2"/>
    </font>
    <font>
      <b/>
      <sz val="9"/>
      <name val="Ubuntu"/>
      <family val="2"/>
    </font>
    <font>
      <sz val="10"/>
      <name val="Ubuntu"/>
      <family val="2"/>
    </font>
    <font>
      <sz val="9"/>
      <name val="Arial"/>
      <family val="2"/>
    </font>
    <font>
      <sz val="9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DAE596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/>
      <bottom style="medium">
        <color rgb="FFB9D137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rgb="FFDAE596"/>
      </right>
      <top style="medium">
        <color rgb="FFB9D137"/>
      </top>
      <bottom/>
      <diagonal/>
    </border>
    <border>
      <left style="thin">
        <color rgb="FFDAE596"/>
      </left>
      <right style="thin">
        <color rgb="FFDAE596"/>
      </right>
      <top style="medium">
        <color rgb="FFB9D137"/>
      </top>
      <bottom/>
      <diagonal/>
    </border>
    <border>
      <left/>
      <right style="thin">
        <color rgb="FFDAE596"/>
      </right>
      <top/>
      <bottom/>
      <diagonal/>
    </border>
    <border>
      <left style="thin">
        <color rgb="FFDAE596"/>
      </left>
      <right style="thin">
        <color rgb="FFDAE596"/>
      </right>
      <top/>
      <bottom/>
      <diagonal/>
    </border>
    <border>
      <left/>
      <right style="thin">
        <color rgb="FFDAE596"/>
      </right>
      <top/>
      <bottom style="medium">
        <color rgb="FFB9D137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33">
    <xf numFmtId="0" fontId="0" fillId="0" borderId="0" xfId="0"/>
    <xf numFmtId="0" fontId="2" fillId="0" borderId="0" xfId="1" applyFont="1" applyAlignment="1">
      <alignment horizontal="center"/>
    </xf>
    <xf numFmtId="0" fontId="3" fillId="0" borderId="0" xfId="2" applyFont="1"/>
    <xf numFmtId="0" fontId="4" fillId="0" borderId="0" xfId="2" applyFont="1"/>
    <xf numFmtId="0" fontId="5" fillId="0" borderId="0" xfId="2" applyFont="1" applyAlignment="1">
      <alignment horizontal="center"/>
    </xf>
    <xf numFmtId="0" fontId="6" fillId="0" borderId="0" xfId="2" applyFont="1"/>
    <xf numFmtId="0" fontId="7" fillId="2" borderId="1" xfId="3" applyFont="1" applyFill="1" applyBorder="1" applyAlignment="1">
      <alignment horizontal="center" vertical="center"/>
    </xf>
    <xf numFmtId="0" fontId="7" fillId="2" borderId="2" xfId="1" applyFont="1" applyFill="1" applyBorder="1" applyAlignment="1">
      <alignment horizontal="center" vertical="center" wrapText="1"/>
    </xf>
    <xf numFmtId="0" fontId="7" fillId="2" borderId="3" xfId="3" applyFont="1" applyFill="1" applyBorder="1" applyAlignment="1">
      <alignment horizontal="center" vertical="center"/>
    </xf>
    <xf numFmtId="0" fontId="7" fillId="2" borderId="4" xfId="1" applyFont="1" applyFill="1" applyBorder="1" applyAlignment="1">
      <alignment horizontal="center" vertical="center" wrapText="1"/>
    </xf>
    <xf numFmtId="0" fontId="8" fillId="3" borderId="5" xfId="4" applyFont="1" applyFill="1" applyBorder="1"/>
    <xf numFmtId="164" fontId="8" fillId="3" borderId="6" xfId="0" applyNumberFormat="1" applyFont="1" applyFill="1" applyBorder="1" applyAlignment="1">
      <alignment horizontal="right"/>
    </xf>
    <xf numFmtId="37" fontId="9" fillId="3" borderId="0" xfId="2" applyNumberFormat="1" applyFont="1" applyFill="1"/>
    <xf numFmtId="0" fontId="9" fillId="3" borderId="0" xfId="2" applyFont="1" applyFill="1"/>
    <xf numFmtId="0" fontId="8" fillId="3" borderId="7" xfId="4" applyFont="1" applyFill="1" applyBorder="1"/>
    <xf numFmtId="164" fontId="8" fillId="3" borderId="8" xfId="0" applyNumberFormat="1" applyFont="1" applyFill="1" applyBorder="1" applyAlignment="1">
      <alignment horizontal="right"/>
    </xf>
    <xf numFmtId="37" fontId="3" fillId="3" borderId="0" xfId="2" applyNumberFormat="1" applyFont="1" applyFill="1"/>
    <xf numFmtId="0" fontId="3" fillId="3" borderId="0" xfId="2" applyFont="1" applyFill="1"/>
    <xf numFmtId="0" fontId="8" fillId="0" borderId="7" xfId="4" applyFont="1" applyBorder="1"/>
    <xf numFmtId="0" fontId="8" fillId="3" borderId="9" xfId="4" applyFont="1" applyFill="1" applyBorder="1"/>
    <xf numFmtId="37" fontId="3" fillId="0" borderId="0" xfId="2" applyNumberFormat="1" applyFont="1"/>
    <xf numFmtId="0" fontId="10" fillId="2" borderId="1" xfId="0" applyFont="1" applyFill="1" applyBorder="1" applyAlignment="1">
      <alignment horizontal="left" wrapText="1"/>
    </xf>
    <xf numFmtId="164" fontId="11" fillId="2" borderId="0" xfId="0" applyNumberFormat="1" applyFont="1" applyFill="1" applyAlignment="1">
      <alignment horizontal="right"/>
    </xf>
    <xf numFmtId="0" fontId="12" fillId="0" borderId="0" xfId="2" applyFont="1"/>
    <xf numFmtId="0" fontId="3" fillId="0" borderId="0" xfId="2" applyFont="1" applyAlignment="1">
      <alignment vertical="center"/>
    </xf>
    <xf numFmtId="164" fontId="11" fillId="2" borderId="4" xfId="0" applyNumberFormat="1" applyFont="1" applyFill="1" applyBorder="1" applyAlignment="1">
      <alignment horizontal="right"/>
    </xf>
    <xf numFmtId="0" fontId="8" fillId="0" borderId="0" xfId="1" applyFont="1"/>
    <xf numFmtId="0" fontId="3" fillId="0" borderId="0" xfId="1" applyFont="1"/>
    <xf numFmtId="0" fontId="13" fillId="0" borderId="0" xfId="5" applyFont="1"/>
    <xf numFmtId="0" fontId="13" fillId="0" borderId="0" xfId="1" applyFont="1"/>
    <xf numFmtId="0" fontId="3" fillId="0" borderId="0" xfId="5" applyFont="1"/>
    <xf numFmtId="3" fontId="14" fillId="0" borderId="0" xfId="0" applyNumberFormat="1" applyFont="1"/>
    <xf numFmtId="3" fontId="0" fillId="0" borderId="0" xfId="0" applyNumberFormat="1"/>
  </cellXfs>
  <cellStyles count="6">
    <cellStyle name="Normal" xfId="0" builtinId="0"/>
    <cellStyle name="Normal_EXAGRI1" xfId="5" xr:uid="{47294429-E2A2-43CD-BA63-1E62BFC5FC75}"/>
    <cellStyle name="Normal_EXAGRI2" xfId="1" xr:uid="{FC0BDA6E-4907-4A9B-8F52-B16CAEA05610}"/>
    <cellStyle name="Normal_EXAGRI3" xfId="2" xr:uid="{3A1678B5-06EF-4607-8631-5B485C39A827}"/>
    <cellStyle name="Normal_EXAGRI6" xfId="3" xr:uid="{91F2D2C0-63D2-4DAB-A937-49C85B73B753}"/>
    <cellStyle name="Normal_EXAGRI7" xfId="4" xr:uid="{A024DFC2-356D-4238-8F53-BEC41274AE4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styles" Target="styles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AE25-C04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Lidia\AEA08-C03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Documents%20and%20Settings\jgarcial\Mis%20documentos\AEMARM008\capitulos%20terminados%202008\Mis%20documentos\Aea2000definitivo\AEA2000\EXCEL\Bases\A01cap19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Documents%20and%20Settings\jgarcial\Mis%20documentos\AEMARM008\capitulos%20terminados%202008\Anuario%202001\AEA2000\EXCEL_CAPS\serihist4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Mis%20documentos\Anuario\anuario(02)p\Arlleg01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Documents%20and%20Settings\jgarcial\Mis%20documentos\AEMARM008\capitulos%20terminados%202008\Anuario%202001\AEA2000\EXCEL_CAPS\internacional\faostat%20agricola\faoagricola2.0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Documents%20and%20Settings\jgarcial\Mis%20documentos\AEMARM008\capitulos%20terminados%202008\ANUA98\ANUA98\A98cap20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elaboraanu2005\Anuario%202001\AEA2000\EXCEL_CAPS\A01cap19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Documents%20and%20Settings\jgarcial\Mis%20documentos\AEMARM008\capitulos%20terminados%202008\Anuario%202001\AEA2000\EXCEL_CAPS\A01cap19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Documents%20and%20Settings\jgarcial\Mis%20documentos\AEMARM008\capitulos%20terminados%202008\ANUA98\ANUA98\A98CAP19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SGEA%202007-2008%20PRECIOESTAD\ANUARIO\Anuario%20Formulas\AEA05_C03%20f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Documents%20and%20Settings\jgarcial\Mis%20documentos\AEMARM008\capitulos%20terminados%202008\AEA2003-C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.1"/>
      <sheetName val="4.1.2"/>
      <sheetName val="4.1.3"/>
      <sheetName val="4.1.4"/>
      <sheetName val="4.1.5"/>
      <sheetName val="4.1.6"/>
      <sheetName val="4.1.7"/>
      <sheetName val="4.2"/>
      <sheetName val="4.3.1"/>
      <sheetName val="4.3.2"/>
      <sheetName val="4.3.3"/>
      <sheetName val="4.3.4"/>
      <sheetName val="4.3.5"/>
      <sheetName val="4.3.6"/>
      <sheetName val="4.4"/>
      <sheetName val="4.5"/>
      <sheetName val="4.6.1"/>
      <sheetName val="4.6.2"/>
      <sheetName val="4.6.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3.1"/>
      <sheetName val="3.2"/>
      <sheetName val="3.3"/>
      <sheetName val="3.4"/>
      <sheetName val="3.5"/>
      <sheetName val="3.6"/>
      <sheetName val="3.7"/>
      <sheetName val="3.8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 refreshError="1"/>
      <sheetData sheetId="16"/>
      <sheetData sheetId="17" refreshError="1"/>
      <sheetData sheetId="18" refreshError="1"/>
      <sheetData sheetId="19"/>
      <sheetData sheetId="20" refreshError="1"/>
      <sheetData sheetId="21" refreshError="1"/>
      <sheetData sheetId="22" refreshError="1"/>
      <sheetData sheetId="23"/>
      <sheetData sheetId="24" refreshError="1"/>
      <sheetData sheetId="25">
        <row r="34">
          <cell r="B34" t="str">
            <v>Caprino</v>
          </cell>
          <cell r="C34" t="str">
            <v>Cabras</v>
          </cell>
          <cell r="D34" t="str">
            <v xml:space="preserve">Chivas para </v>
          </cell>
        </row>
        <row r="35">
          <cell r="B35" t="str">
            <v>total</v>
          </cell>
          <cell r="C35" t="str">
            <v>madres</v>
          </cell>
          <cell r="D35" t="str">
            <v>reposición</v>
          </cell>
        </row>
        <row r="36">
          <cell r="B36" t="str">
            <v xml:space="preserve">  25</v>
          </cell>
          <cell r="C36" t="str">
            <v>–</v>
          </cell>
          <cell r="D36" t="str">
            <v>–</v>
          </cell>
        </row>
        <row r="37">
          <cell r="B37">
            <v>120</v>
          </cell>
          <cell r="C37">
            <v>30</v>
          </cell>
          <cell r="D37">
            <v>35</v>
          </cell>
        </row>
      </sheetData>
      <sheetData sheetId="26" refreshError="1"/>
      <sheetData sheetId="27" refreshError="1"/>
      <sheetData sheetId="28"/>
      <sheetData sheetId="29" refreshError="1"/>
      <sheetData sheetId="30" refreshError="1"/>
      <sheetData sheetId="31"/>
      <sheetData sheetId="32" refreshError="1"/>
      <sheetData sheetId="33" refreshError="1"/>
      <sheetData sheetId="34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ANADE1"/>
      <sheetName val="GANADE10"/>
    </sheetNames>
    <sheetDataSet>
      <sheetData sheetId="0"/>
      <sheetData sheetId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lleg01"/>
    </sheetNames>
    <sheetDataSet>
      <sheetData sheetId="0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78"/>
      <sheetName val="p83"/>
      <sheetName val="p86"/>
      <sheetName val="p94"/>
      <sheetName val="p99"/>
      <sheetName val="p105"/>
      <sheetName val="p110"/>
      <sheetName val="p115"/>
      <sheetName val="p118"/>
      <sheetName val="p122"/>
      <sheetName val="p126"/>
      <sheetName val="p140"/>
      <sheetName val="p147"/>
      <sheetName val="p152"/>
      <sheetName val="p159"/>
      <sheetName val="p162"/>
      <sheetName val="p231"/>
      <sheetName val="p246"/>
      <sheetName val="p276"/>
      <sheetName val="p297"/>
      <sheetName val="p337"/>
      <sheetName val="p352"/>
      <sheetName val="p360"/>
      <sheetName val="p370"/>
      <sheetName val="p14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NE1"/>
      <sheetName val="CARNE2"/>
      <sheetName val="CARNE3"/>
      <sheetName val="CARNE4"/>
      <sheetName val="CARNE5"/>
      <sheetName val="CARNE6"/>
      <sheetName val="CARNE7"/>
      <sheetName val="CARNE8"/>
      <sheetName val="CARNE9"/>
      <sheetName val="CARNE10"/>
      <sheetName val="CARNE11"/>
      <sheetName val="CARNE12"/>
      <sheetName val="CARNE13"/>
      <sheetName val="CARNE14"/>
      <sheetName val="CARNE15"/>
      <sheetName val="CARNE16"/>
      <sheetName val="CARNE17"/>
      <sheetName val="CARNE18"/>
      <sheetName val="CARNE19"/>
      <sheetName val="CARNE20"/>
      <sheetName val="CARNE21"/>
      <sheetName val="CARNE22"/>
      <sheetName val="CARNE23"/>
      <sheetName val="CARNE24"/>
      <sheetName val="CARNE26"/>
      <sheetName val="CARNE27"/>
      <sheetName val="CARNE28"/>
    </sheetNames>
    <sheetDataSet>
      <sheetData sheetId="0">
        <row r="44">
          <cell r="B44" t="str">
            <v>|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11">
          <cell r="G11" t="str">
            <v>Vacas</v>
          </cell>
        </row>
        <row r="12">
          <cell r="G12" t="str">
            <v>-</v>
          </cell>
        </row>
        <row r="13">
          <cell r="G13">
            <v>42433</v>
          </cell>
        </row>
        <row r="14">
          <cell r="G14">
            <v>19336</v>
          </cell>
        </row>
        <row r="15">
          <cell r="G15">
            <v>25589</v>
          </cell>
        </row>
        <row r="16">
          <cell r="G16">
            <v>5496</v>
          </cell>
        </row>
        <row r="17">
          <cell r="G17">
            <v>92854</v>
          </cell>
        </row>
        <row r="19">
          <cell r="G19">
            <v>13998</v>
          </cell>
        </row>
        <row r="21">
          <cell r="G21">
            <v>29121</v>
          </cell>
        </row>
        <row r="23">
          <cell r="G23">
            <v>3889</v>
          </cell>
        </row>
        <row r="24">
          <cell r="G24">
            <v>7992</v>
          </cell>
        </row>
        <row r="25">
          <cell r="G25">
            <v>20936</v>
          </cell>
        </row>
        <row r="26">
          <cell r="G26">
            <v>32817</v>
          </cell>
        </row>
        <row r="28">
          <cell r="G28">
            <v>3236</v>
          </cell>
        </row>
        <row r="30">
          <cell r="G30">
            <v>1911</v>
          </cell>
        </row>
        <row r="32">
          <cell r="G32">
            <v>464</v>
          </cell>
        </row>
        <row r="33">
          <cell r="G33">
            <v>1286</v>
          </cell>
        </row>
        <row r="34">
          <cell r="G34">
            <v>134</v>
          </cell>
        </row>
        <row r="35">
          <cell r="G35">
            <v>1884</v>
          </cell>
        </row>
        <row r="37">
          <cell r="G37">
            <v>11684</v>
          </cell>
        </row>
        <row r="38">
          <cell r="G38">
            <v>6986</v>
          </cell>
        </row>
        <row r="39">
          <cell r="G39">
            <v>4754</v>
          </cell>
        </row>
        <row r="40">
          <cell r="G40">
            <v>44</v>
          </cell>
        </row>
        <row r="41">
          <cell r="G41">
            <v>23468</v>
          </cell>
        </row>
        <row r="43">
          <cell r="G43">
            <v>4358</v>
          </cell>
        </row>
        <row r="45">
          <cell r="G45">
            <v>932</v>
          </cell>
        </row>
        <row r="46">
          <cell r="G46">
            <v>21500</v>
          </cell>
        </row>
        <row r="47">
          <cell r="G47">
            <v>16130</v>
          </cell>
        </row>
        <row r="48">
          <cell r="G48">
            <v>6343</v>
          </cell>
        </row>
        <row r="49">
          <cell r="G49">
            <v>35900</v>
          </cell>
        </row>
        <row r="50">
          <cell r="G50">
            <v>655</v>
          </cell>
        </row>
        <row r="51">
          <cell r="G51">
            <v>114</v>
          </cell>
        </row>
        <row r="52">
          <cell r="G52">
            <v>4819</v>
          </cell>
        </row>
        <row r="53">
          <cell r="G53">
            <v>5101</v>
          </cell>
        </row>
        <row r="54">
          <cell r="G54">
            <v>91494</v>
          </cell>
        </row>
        <row r="56">
          <cell r="G56">
            <v>15792</v>
          </cell>
        </row>
        <row r="58">
          <cell r="G58">
            <v>6974</v>
          </cell>
        </row>
        <row r="59">
          <cell r="G59">
            <v>3766</v>
          </cell>
        </row>
        <row r="60">
          <cell r="G60" t="str">
            <v>--</v>
          </cell>
        </row>
        <row r="61">
          <cell r="G61" t="str">
            <v>--</v>
          </cell>
        </row>
        <row r="62">
          <cell r="G62">
            <v>5176</v>
          </cell>
        </row>
        <row r="63">
          <cell r="G63">
            <v>15916</v>
          </cell>
        </row>
        <row r="65">
          <cell r="G65" t="str">
            <v>--</v>
          </cell>
        </row>
        <row r="66">
          <cell r="G66">
            <v>26</v>
          </cell>
        </row>
        <row r="67">
          <cell r="G67">
            <v>3747</v>
          </cell>
        </row>
        <row r="68">
          <cell r="G68">
            <v>3773</v>
          </cell>
        </row>
        <row r="70">
          <cell r="G70">
            <v>78</v>
          </cell>
        </row>
        <row r="72">
          <cell r="G72">
            <v>4790</v>
          </cell>
        </row>
        <row r="73">
          <cell r="G73">
            <v>88</v>
          </cell>
        </row>
        <row r="74">
          <cell r="G74">
            <v>4878</v>
          </cell>
        </row>
        <row r="76">
          <cell r="G76">
            <v>33</v>
          </cell>
        </row>
        <row r="77">
          <cell r="G77">
            <v>2615</v>
          </cell>
        </row>
        <row r="78">
          <cell r="G78">
            <v>31</v>
          </cell>
        </row>
        <row r="79">
          <cell r="G79" t="str">
            <v>--</v>
          </cell>
        </row>
        <row r="80">
          <cell r="G80">
            <v>14</v>
          </cell>
        </row>
        <row r="81">
          <cell r="G81">
            <v>61</v>
          </cell>
        </row>
        <row r="82">
          <cell r="G82">
            <v>4283</v>
          </cell>
        </row>
        <row r="83">
          <cell r="G83">
            <v>13002</v>
          </cell>
        </row>
        <row r="84">
          <cell r="G84">
            <v>20039</v>
          </cell>
        </row>
        <row r="86">
          <cell r="G86">
            <v>2299</v>
          </cell>
        </row>
        <row r="87">
          <cell r="G87">
            <v>1817</v>
          </cell>
        </row>
        <row r="88">
          <cell r="G88">
            <v>4116</v>
          </cell>
        </row>
        <row r="90">
          <cell r="G90">
            <v>359733</v>
          </cell>
        </row>
        <row r="91">
          <cell r="G91" t="str">
            <v>--</v>
          </cell>
        </row>
        <row r="93">
          <cell r="G93">
            <v>359733</v>
          </cell>
        </row>
      </sheetData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</sheetNames>
    <sheetDataSet>
      <sheetData sheetId="0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/>
      <sheetData sheetId="8" refreshError="1"/>
      <sheetData sheetId="9"/>
      <sheetData sheetId="10" refreshError="1"/>
      <sheetData sheetId="11" refreshError="1"/>
      <sheetData sheetId="12"/>
      <sheetData sheetId="13" refreshError="1"/>
      <sheetData sheetId="14" refreshError="1"/>
      <sheetData sheetId="15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 refreshError="1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</sheetNames>
    <sheetDataSet>
      <sheetData sheetId="0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/>
      <sheetData sheetId="8" refreshError="1"/>
      <sheetData sheetId="9">
        <row r="34">
          <cell r="B34" t="str">
            <v>Caprino</v>
          </cell>
          <cell r="C34" t="str">
            <v>Cabras</v>
          </cell>
          <cell r="D34" t="str">
            <v xml:space="preserve">Chivas para </v>
          </cell>
        </row>
        <row r="35">
          <cell r="B35" t="str">
            <v>total</v>
          </cell>
          <cell r="C35" t="str">
            <v>madres</v>
          </cell>
          <cell r="D35" t="str">
            <v>reposición</v>
          </cell>
        </row>
        <row r="36">
          <cell r="B36" t="str">
            <v xml:space="preserve">  25</v>
          </cell>
          <cell r="C36" t="str">
            <v>–</v>
          </cell>
          <cell r="D36" t="str">
            <v>–</v>
          </cell>
        </row>
        <row r="37">
          <cell r="B37">
            <v>120</v>
          </cell>
          <cell r="C37">
            <v>30</v>
          </cell>
          <cell r="D37">
            <v>35</v>
          </cell>
        </row>
      </sheetData>
      <sheetData sheetId="10" refreshError="1"/>
      <sheetData sheetId="11" refreshError="1"/>
      <sheetData sheetId="12"/>
      <sheetData sheetId="13" refreshError="1"/>
      <sheetData sheetId="14" refreshError="1"/>
      <sheetData sheetId="15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 refreshError="1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ANADE1"/>
      <sheetName val="GANADE2"/>
      <sheetName val="GANADE3"/>
      <sheetName val="p392"/>
      <sheetName val="GANADE5"/>
      <sheetName val="p389"/>
      <sheetName val="GANADE7"/>
      <sheetName val="p396"/>
      <sheetName val="GANADE9"/>
      <sheetName val="GANADE11"/>
      <sheetName val="GANADE12"/>
      <sheetName val="GANADE13"/>
      <sheetName val="GANADE14"/>
      <sheetName val="GANADE15"/>
      <sheetName val="GANADE16"/>
      <sheetName val="GANADE17"/>
      <sheetName val="GANADE18"/>
      <sheetName val="GANADE19"/>
      <sheetName val="GANADE20"/>
      <sheetName val="GANADE4"/>
      <sheetName val="GANADE61"/>
      <sheetName val="GANADE8"/>
    </sheetNames>
    <sheetDataSet>
      <sheetData sheetId="0">
        <row r="75">
          <cell r="B75" t="str">
            <v>|</v>
          </cell>
        </row>
        <row r="77">
          <cell r="B77" t="str">
            <v>|</v>
          </cell>
        </row>
        <row r="79">
          <cell r="B79" t="str">
            <v>|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3.1"/>
      <sheetName val="3.2 (04)"/>
      <sheetName val="3.2 (05)"/>
      <sheetName val="3.3"/>
      <sheetName val="3.4 (04)"/>
      <sheetName val="3.4 (05)"/>
      <sheetName val="3.5 (04)"/>
      <sheetName val="3.5 (05)"/>
      <sheetName val="3.6 (04)"/>
      <sheetName val="3.6 (05)"/>
      <sheetName val="3.7 (04)"/>
      <sheetName val="3.7 (05)"/>
      <sheetName val="3.8 (04)"/>
      <sheetName val="3.8 (05)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.1"/>
      <sheetName val="7.2"/>
      <sheetName val="7.3"/>
      <sheetName val="7.4"/>
      <sheetName val="7.5"/>
      <sheetName val="7.6"/>
      <sheetName val="7.7"/>
      <sheetName val="7.8"/>
      <sheetName val="7.9"/>
      <sheetName val="7.10"/>
      <sheetName val="7.11"/>
      <sheetName val="7.12"/>
      <sheetName val="7.13"/>
      <sheetName val="7.14"/>
      <sheetName val="7.15"/>
      <sheetName val="7.16"/>
      <sheetName val="7.17"/>
      <sheetName val="7.18"/>
      <sheetName val="7.19"/>
      <sheetName val="7.20"/>
      <sheetName val="7.21"/>
      <sheetName val="7.22"/>
      <sheetName val="7.23"/>
      <sheetName val="7.24"/>
      <sheetName val="7.25"/>
      <sheetName val="7.26"/>
      <sheetName val="7.27"/>
      <sheetName val="7.28"/>
      <sheetName val="7.29"/>
      <sheetName val="7.30"/>
      <sheetName val="7.31"/>
      <sheetName val="7.32"/>
      <sheetName val="7.33"/>
      <sheetName val="7.34"/>
      <sheetName val="7.3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>
        <row r="6">
          <cell r="D6" t="str">
            <v>Media</v>
          </cell>
        </row>
        <row r="7">
          <cell r="D7" t="str">
            <v>1989-91</v>
          </cell>
        </row>
        <row r="8">
          <cell r="D8" t="str">
            <v>miles de t</v>
          </cell>
        </row>
        <row r="9">
          <cell r="D9">
            <v>7342</v>
          </cell>
        </row>
        <row r="12">
          <cell r="D12">
            <v>67</v>
          </cell>
        </row>
        <row r="13">
          <cell r="D13">
            <v>46</v>
          </cell>
        </row>
        <row r="14">
          <cell r="D14">
            <v>4</v>
          </cell>
        </row>
        <row r="15">
          <cell r="D15">
            <v>5</v>
          </cell>
        </row>
        <row r="16">
          <cell r="D16">
            <v>12</v>
          </cell>
        </row>
        <row r="19">
          <cell r="D19">
            <v>4</v>
          </cell>
        </row>
        <row r="20">
          <cell r="D20">
            <v>799</v>
          </cell>
        </row>
        <row r="23">
          <cell r="D23">
            <v>3</v>
          </cell>
        </row>
        <row r="24">
          <cell r="D24">
            <v>174</v>
          </cell>
        </row>
        <row r="25">
          <cell r="D25" t="str">
            <v>–</v>
          </cell>
        </row>
        <row r="26">
          <cell r="D26">
            <v>163</v>
          </cell>
        </row>
      </sheetData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264DCE-9CDC-4A13-973E-A7A60C63FE00}">
  <sheetPr codeName="Hoja3">
    <pageSetUpPr fitToPage="1"/>
  </sheetPr>
  <dimension ref="A1:O54"/>
  <sheetViews>
    <sheetView tabSelected="1" topLeftCell="A31" zoomScaleNormal="100" workbookViewId="0">
      <selection activeCell="A17" sqref="A17"/>
    </sheetView>
  </sheetViews>
  <sheetFormatPr baseColWidth="10" defaultColWidth="19.140625" defaultRowHeight="12.75"/>
  <cols>
    <col min="1" max="1" width="29.85546875" style="2" customWidth="1"/>
    <col min="2" max="6" width="22.42578125" style="2" customWidth="1"/>
    <col min="7" max="7" width="23.28515625" style="2" customWidth="1"/>
    <col min="8" max="8" width="33.42578125" style="2" customWidth="1"/>
    <col min="9" max="9" width="22" style="2" customWidth="1"/>
    <col min="10" max="10" width="22.28515625" style="2" customWidth="1"/>
    <col min="11" max="16384" width="19.140625" style="2"/>
  </cols>
  <sheetData>
    <row r="1" spans="1:15" ht="18.7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5" ht="13.5">
      <c r="A2" s="3"/>
      <c r="B2" s="3"/>
      <c r="C2" s="3"/>
      <c r="D2" s="3"/>
    </row>
    <row r="3" spans="1:15" ht="15.75">
      <c r="A3" s="4" t="s">
        <v>1</v>
      </c>
      <c r="B3" s="4"/>
      <c r="C3" s="4"/>
      <c r="D3" s="4"/>
      <c r="E3" s="4"/>
      <c r="F3" s="4"/>
      <c r="G3" s="4"/>
      <c r="H3" s="4"/>
      <c r="I3" s="4"/>
      <c r="J3" s="4"/>
    </row>
    <row r="4" spans="1:15">
      <c r="A4" s="5"/>
    </row>
    <row r="5" spans="1:15" ht="45" customHeight="1">
      <c r="A5" s="6" t="s">
        <v>2</v>
      </c>
      <c r="B5" s="7" t="s">
        <v>3</v>
      </c>
      <c r="C5" s="7" t="s">
        <v>4</v>
      </c>
      <c r="D5" s="7" t="s">
        <v>5</v>
      </c>
      <c r="E5" s="7" t="s">
        <v>6</v>
      </c>
      <c r="F5" s="7" t="s">
        <v>7</v>
      </c>
      <c r="G5" s="7" t="s">
        <v>8</v>
      </c>
      <c r="H5" s="7" t="s">
        <v>9</v>
      </c>
      <c r="I5" s="7" t="s">
        <v>10</v>
      </c>
      <c r="J5" s="7" t="s">
        <v>11</v>
      </c>
    </row>
    <row r="6" spans="1:15" ht="31.5" customHeight="1" thickBot="1">
      <c r="A6" s="8"/>
      <c r="B6" s="9" t="s">
        <v>12</v>
      </c>
      <c r="C6" s="9" t="s">
        <v>12</v>
      </c>
      <c r="D6" s="9" t="s">
        <v>12</v>
      </c>
      <c r="E6" s="9" t="s">
        <v>12</v>
      </c>
      <c r="F6" s="9" t="s">
        <v>12</v>
      </c>
      <c r="G6" s="9" t="s">
        <v>12</v>
      </c>
      <c r="H6" s="9" t="s">
        <v>12</v>
      </c>
      <c r="I6" s="9" t="s">
        <v>12</v>
      </c>
      <c r="J6" s="9" t="s">
        <v>12</v>
      </c>
    </row>
    <row r="7" spans="1:15" s="13" customFormat="1" ht="21.75" customHeight="1">
      <c r="A7" s="10" t="s">
        <v>13</v>
      </c>
      <c r="B7" s="11">
        <v>10909</v>
      </c>
      <c r="C7" s="11">
        <v>2118</v>
      </c>
      <c r="D7" s="11">
        <v>11924</v>
      </c>
      <c r="E7" s="11">
        <v>18882</v>
      </c>
      <c r="F7" s="11">
        <v>306</v>
      </c>
      <c r="G7" s="11">
        <v>13464</v>
      </c>
      <c r="H7" s="11">
        <v>72</v>
      </c>
      <c r="I7" s="11">
        <v>23</v>
      </c>
      <c r="J7" s="11">
        <v>112</v>
      </c>
      <c r="K7" s="12"/>
      <c r="L7" s="12"/>
      <c r="M7" s="12"/>
      <c r="N7" s="12"/>
      <c r="O7" s="12"/>
    </row>
    <row r="8" spans="1:15" s="17" customFormat="1" ht="13.5">
      <c r="A8" s="14" t="s">
        <v>14</v>
      </c>
      <c r="B8" s="15">
        <v>426</v>
      </c>
      <c r="C8" s="15">
        <v>474</v>
      </c>
      <c r="D8" s="15">
        <v>737</v>
      </c>
      <c r="E8" s="15">
        <v>2045</v>
      </c>
      <c r="F8" s="15">
        <v>3</v>
      </c>
      <c r="G8" s="15">
        <v>1340</v>
      </c>
      <c r="H8" s="15">
        <v>17</v>
      </c>
      <c r="I8" s="15">
        <v>0</v>
      </c>
      <c r="J8" s="15">
        <v>73</v>
      </c>
      <c r="K8" s="16"/>
      <c r="L8" s="16"/>
      <c r="M8" s="16"/>
      <c r="N8" s="16"/>
      <c r="O8" s="16"/>
    </row>
    <row r="9" spans="1:15" s="17" customFormat="1" ht="13.5">
      <c r="A9" s="14" t="s">
        <v>15</v>
      </c>
      <c r="B9" s="15">
        <v>141</v>
      </c>
      <c r="C9" s="15">
        <v>70</v>
      </c>
      <c r="D9" s="15">
        <v>41</v>
      </c>
      <c r="E9" s="15">
        <v>907</v>
      </c>
      <c r="F9" s="15">
        <v>16</v>
      </c>
      <c r="G9" s="15">
        <v>266</v>
      </c>
      <c r="H9" s="15">
        <v>1</v>
      </c>
      <c r="I9" s="15">
        <v>0</v>
      </c>
      <c r="J9" s="15">
        <v>48</v>
      </c>
      <c r="K9" s="16"/>
      <c r="L9" s="16"/>
      <c r="M9" s="16"/>
      <c r="N9" s="16"/>
      <c r="O9" s="16"/>
    </row>
    <row r="10" spans="1:15" s="17" customFormat="1" ht="13.5">
      <c r="A10" s="14" t="s">
        <v>16</v>
      </c>
      <c r="B10" s="15">
        <v>1151</v>
      </c>
      <c r="C10" s="15">
        <v>1177</v>
      </c>
      <c r="D10" s="15">
        <v>363</v>
      </c>
      <c r="E10" s="15">
        <v>840</v>
      </c>
      <c r="F10" s="15">
        <v>382</v>
      </c>
      <c r="G10" s="15">
        <v>3403</v>
      </c>
      <c r="H10" s="15">
        <v>42</v>
      </c>
      <c r="I10" s="15">
        <v>0</v>
      </c>
      <c r="J10" s="15">
        <v>1792</v>
      </c>
      <c r="K10" s="16"/>
      <c r="L10" s="16"/>
      <c r="M10" s="16"/>
      <c r="N10" s="16"/>
      <c r="O10" s="16"/>
    </row>
    <row r="11" spans="1:15" s="17" customFormat="1" ht="13.5">
      <c r="A11" s="14" t="s">
        <v>17</v>
      </c>
      <c r="B11" s="15">
        <v>6703</v>
      </c>
      <c r="C11" s="15">
        <v>2981</v>
      </c>
      <c r="D11" s="15">
        <v>281</v>
      </c>
      <c r="E11" s="15">
        <v>1988</v>
      </c>
      <c r="F11" s="15">
        <v>1613</v>
      </c>
      <c r="G11" s="15">
        <v>2766</v>
      </c>
      <c r="H11" s="15">
        <v>9</v>
      </c>
      <c r="I11" s="15">
        <v>34</v>
      </c>
      <c r="J11" s="15">
        <v>34</v>
      </c>
      <c r="K11" s="16"/>
      <c r="L11" s="16"/>
      <c r="M11" s="16"/>
      <c r="N11" s="16"/>
      <c r="O11" s="16"/>
    </row>
    <row r="12" spans="1:15" s="17" customFormat="1" ht="13.5">
      <c r="A12" s="14" t="s">
        <v>18</v>
      </c>
      <c r="B12" s="15">
        <v>2269</v>
      </c>
      <c r="C12" s="15">
        <v>728</v>
      </c>
      <c r="D12" s="15">
        <v>176</v>
      </c>
      <c r="E12" s="15">
        <v>471</v>
      </c>
      <c r="F12" s="15">
        <v>555</v>
      </c>
      <c r="G12" s="15">
        <v>1188</v>
      </c>
      <c r="H12" s="15">
        <v>2</v>
      </c>
      <c r="I12" s="15">
        <v>0</v>
      </c>
      <c r="J12" s="15">
        <v>8</v>
      </c>
      <c r="K12" s="16"/>
      <c r="L12" s="16"/>
      <c r="M12" s="16"/>
      <c r="N12" s="16"/>
      <c r="O12" s="16"/>
    </row>
    <row r="13" spans="1:15" s="17" customFormat="1" ht="13.5">
      <c r="A13" s="14" t="s">
        <v>19</v>
      </c>
      <c r="B13" s="15">
        <v>23818</v>
      </c>
      <c r="C13" s="15">
        <v>6627</v>
      </c>
      <c r="D13" s="15">
        <v>1143</v>
      </c>
      <c r="E13" s="15">
        <v>11776</v>
      </c>
      <c r="F13" s="15">
        <v>2875</v>
      </c>
      <c r="G13" s="15">
        <v>2965</v>
      </c>
      <c r="H13" s="15">
        <v>8</v>
      </c>
      <c r="I13" s="15">
        <v>196</v>
      </c>
      <c r="J13" s="15">
        <v>78</v>
      </c>
      <c r="K13" s="16"/>
      <c r="L13" s="16"/>
      <c r="M13" s="16"/>
      <c r="N13" s="16"/>
      <c r="O13" s="16"/>
    </row>
    <row r="14" spans="1:15" s="17" customFormat="1" ht="13.5">
      <c r="A14" s="14" t="s">
        <v>20</v>
      </c>
      <c r="B14" s="15">
        <v>20718</v>
      </c>
      <c r="C14" s="15">
        <v>4135</v>
      </c>
      <c r="D14" s="15">
        <v>1435</v>
      </c>
      <c r="E14" s="15">
        <v>9384</v>
      </c>
      <c r="F14" s="15">
        <v>3401</v>
      </c>
      <c r="G14" s="15">
        <v>5635</v>
      </c>
      <c r="H14" s="15">
        <v>158</v>
      </c>
      <c r="I14" s="15">
        <v>95</v>
      </c>
      <c r="J14" s="15">
        <v>243</v>
      </c>
      <c r="K14" s="16"/>
      <c r="L14" s="16"/>
      <c r="M14" s="16"/>
      <c r="N14" s="16"/>
      <c r="O14" s="16"/>
    </row>
    <row r="15" spans="1:15" s="17" customFormat="1" ht="13.5">
      <c r="A15" s="18" t="s">
        <v>21</v>
      </c>
      <c r="B15" s="15">
        <v>3348</v>
      </c>
      <c r="C15" s="15">
        <v>859</v>
      </c>
      <c r="D15" s="15">
        <v>379</v>
      </c>
      <c r="E15" s="15">
        <v>2150</v>
      </c>
      <c r="F15" s="15">
        <v>131</v>
      </c>
      <c r="G15" s="15">
        <v>2270</v>
      </c>
      <c r="H15" s="15">
        <v>28</v>
      </c>
      <c r="I15" s="15">
        <v>6</v>
      </c>
      <c r="J15" s="15">
        <v>19</v>
      </c>
      <c r="K15" s="16"/>
      <c r="L15" s="16"/>
      <c r="M15" s="16"/>
      <c r="N15" s="16"/>
      <c r="O15" s="16"/>
    </row>
    <row r="16" spans="1:15" s="17" customFormat="1" ht="13.5">
      <c r="A16" s="14" t="s">
        <v>22</v>
      </c>
      <c r="B16" s="15">
        <v>48268</v>
      </c>
      <c r="C16" s="15">
        <v>25131</v>
      </c>
      <c r="D16" s="15">
        <v>5104</v>
      </c>
      <c r="E16" s="15">
        <v>16793</v>
      </c>
      <c r="F16" s="15">
        <v>23062</v>
      </c>
      <c r="G16" s="15">
        <v>4936</v>
      </c>
      <c r="H16" s="15">
        <v>120</v>
      </c>
      <c r="I16" s="15">
        <v>86</v>
      </c>
      <c r="J16" s="15">
        <v>92</v>
      </c>
      <c r="K16" s="16"/>
      <c r="L16" s="16"/>
      <c r="M16" s="16"/>
      <c r="N16" s="16"/>
      <c r="O16" s="16"/>
    </row>
    <row r="17" spans="1:15" s="17" customFormat="1" ht="13.5">
      <c r="A17" s="14" t="s">
        <v>23</v>
      </c>
      <c r="B17" s="15">
        <v>2149</v>
      </c>
      <c r="C17" s="15">
        <v>842</v>
      </c>
      <c r="D17" s="15">
        <v>128</v>
      </c>
      <c r="E17" s="15">
        <v>512</v>
      </c>
      <c r="F17" s="15">
        <v>219</v>
      </c>
      <c r="G17" s="15">
        <v>714</v>
      </c>
      <c r="H17" s="15">
        <v>55</v>
      </c>
      <c r="I17" s="15">
        <v>23</v>
      </c>
      <c r="J17" s="15">
        <v>17</v>
      </c>
      <c r="K17" s="16"/>
      <c r="L17" s="16"/>
      <c r="M17" s="16"/>
      <c r="N17" s="16"/>
      <c r="O17" s="16"/>
    </row>
    <row r="18" spans="1:15" s="17" customFormat="1" ht="13.5">
      <c r="A18" s="14" t="s">
        <v>24</v>
      </c>
      <c r="B18" s="15">
        <v>42216</v>
      </c>
      <c r="C18" s="15">
        <v>16772</v>
      </c>
      <c r="D18" s="15">
        <v>750</v>
      </c>
      <c r="E18" s="15">
        <v>3869</v>
      </c>
      <c r="F18" s="15">
        <v>7176</v>
      </c>
      <c r="G18" s="15">
        <v>5353</v>
      </c>
      <c r="H18" s="15">
        <v>10</v>
      </c>
      <c r="I18" s="15">
        <v>63</v>
      </c>
      <c r="J18" s="15">
        <v>34</v>
      </c>
      <c r="K18" s="16"/>
      <c r="L18" s="16"/>
      <c r="M18" s="16"/>
      <c r="N18" s="16"/>
      <c r="O18" s="16"/>
    </row>
    <row r="19" spans="1:15" s="17" customFormat="1" ht="13.5">
      <c r="A19" s="14" t="s">
        <v>25</v>
      </c>
      <c r="B19" s="15">
        <v>3621</v>
      </c>
      <c r="C19" s="15">
        <v>513</v>
      </c>
      <c r="D19" s="15">
        <v>618</v>
      </c>
      <c r="E19" s="15">
        <v>927</v>
      </c>
      <c r="F19" s="15">
        <v>344</v>
      </c>
      <c r="G19" s="15">
        <v>3741</v>
      </c>
      <c r="H19" s="15">
        <v>305</v>
      </c>
      <c r="I19" s="15">
        <v>34</v>
      </c>
      <c r="J19" s="15">
        <v>208</v>
      </c>
      <c r="K19" s="16"/>
      <c r="L19" s="16"/>
      <c r="M19" s="16"/>
      <c r="N19" s="16"/>
      <c r="O19" s="16"/>
    </row>
    <row r="20" spans="1:15" s="17" customFormat="1" ht="13.5">
      <c r="A20" s="14" t="s">
        <v>26</v>
      </c>
      <c r="B20" s="15">
        <v>1893</v>
      </c>
      <c r="C20" s="15">
        <v>236</v>
      </c>
      <c r="D20" s="15">
        <v>275</v>
      </c>
      <c r="E20" s="15">
        <v>229</v>
      </c>
      <c r="F20" s="15">
        <v>299</v>
      </c>
      <c r="G20" s="15">
        <v>2173</v>
      </c>
      <c r="H20" s="15">
        <v>38</v>
      </c>
      <c r="I20" s="15">
        <v>34</v>
      </c>
      <c r="J20" s="15">
        <v>73</v>
      </c>
      <c r="K20" s="16"/>
      <c r="L20" s="16"/>
      <c r="M20" s="16"/>
      <c r="N20" s="16"/>
      <c r="O20" s="16"/>
    </row>
    <row r="21" spans="1:15" s="17" customFormat="1" ht="13.5">
      <c r="A21" s="14" t="s">
        <v>27</v>
      </c>
      <c r="B21" s="15">
        <v>13671</v>
      </c>
      <c r="C21" s="15">
        <v>5874</v>
      </c>
      <c r="D21" s="15">
        <v>484</v>
      </c>
      <c r="E21" s="15">
        <v>6750</v>
      </c>
      <c r="F21" s="15">
        <v>2339</v>
      </c>
      <c r="G21" s="15">
        <v>4283</v>
      </c>
      <c r="H21" s="15">
        <v>6</v>
      </c>
      <c r="I21" s="15">
        <v>10</v>
      </c>
      <c r="J21" s="15">
        <v>24</v>
      </c>
      <c r="K21" s="16"/>
      <c r="L21" s="16"/>
      <c r="M21" s="16"/>
      <c r="N21" s="16"/>
      <c r="O21" s="16"/>
    </row>
    <row r="22" spans="1:15" s="17" customFormat="1" ht="13.5">
      <c r="A22" s="14" t="s">
        <v>28</v>
      </c>
      <c r="B22" s="15">
        <v>31209</v>
      </c>
      <c r="C22" s="15">
        <v>14105</v>
      </c>
      <c r="D22" s="15">
        <v>2659</v>
      </c>
      <c r="E22" s="15">
        <v>7495</v>
      </c>
      <c r="F22" s="15">
        <v>14601</v>
      </c>
      <c r="G22" s="15">
        <v>12198</v>
      </c>
      <c r="H22" s="15">
        <v>379</v>
      </c>
      <c r="I22" s="15">
        <v>178</v>
      </c>
      <c r="J22" s="15">
        <v>42</v>
      </c>
      <c r="K22" s="16"/>
      <c r="L22" s="16"/>
      <c r="M22" s="16"/>
      <c r="N22" s="16"/>
      <c r="O22" s="16"/>
    </row>
    <row r="23" spans="1:15" s="17" customFormat="1" ht="13.5">
      <c r="A23" s="14" t="s">
        <v>29</v>
      </c>
      <c r="B23" s="15">
        <v>504</v>
      </c>
      <c r="C23" s="15">
        <v>126</v>
      </c>
      <c r="D23" s="15">
        <v>1159</v>
      </c>
      <c r="E23" s="15">
        <v>82</v>
      </c>
      <c r="F23" s="15">
        <v>93</v>
      </c>
      <c r="G23" s="15">
        <v>1016</v>
      </c>
      <c r="H23" s="15">
        <v>144</v>
      </c>
      <c r="I23" s="15">
        <v>2</v>
      </c>
      <c r="J23" s="15">
        <v>0</v>
      </c>
      <c r="K23" s="16"/>
      <c r="L23" s="16"/>
      <c r="M23" s="16"/>
      <c r="N23" s="16"/>
      <c r="O23" s="16"/>
    </row>
    <row r="24" spans="1:15" ht="14.25" thickBot="1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20"/>
      <c r="M24" s="20"/>
      <c r="O24" s="20"/>
    </row>
    <row r="25" spans="1:15" ht="13.5">
      <c r="A25" s="21" t="s">
        <v>30</v>
      </c>
      <c r="B25" s="22">
        <f t="shared" ref="B25:J25" si="0">SUM(B7:B23)</f>
        <v>213014</v>
      </c>
      <c r="C25" s="22">
        <f t="shared" si="0"/>
        <v>82768</v>
      </c>
      <c r="D25" s="22">
        <f t="shared" si="0"/>
        <v>27656</v>
      </c>
      <c r="E25" s="22">
        <f t="shared" si="0"/>
        <v>85100</v>
      </c>
      <c r="F25" s="22">
        <f t="shared" si="0"/>
        <v>57415</v>
      </c>
      <c r="G25" s="22">
        <f t="shared" si="0"/>
        <v>67711</v>
      </c>
      <c r="H25" s="22">
        <f t="shared" si="0"/>
        <v>1394</v>
      </c>
      <c r="I25" s="22">
        <f t="shared" si="0"/>
        <v>784</v>
      </c>
      <c r="J25" s="22">
        <f t="shared" si="0"/>
        <v>2897</v>
      </c>
      <c r="K25" s="20"/>
      <c r="L25" s="20"/>
      <c r="M25" s="20"/>
      <c r="N25" s="20"/>
      <c r="O25" s="20"/>
    </row>
    <row r="26" spans="1:15" ht="14.25">
      <c r="A26" s="23"/>
    </row>
    <row r="27" spans="1:15" ht="14.25">
      <c r="A27" s="23"/>
    </row>
    <row r="28" spans="1:15" s="24" customFormat="1" ht="45" customHeight="1">
      <c r="A28" s="6" t="s">
        <v>2</v>
      </c>
      <c r="B28" s="7" t="s">
        <v>3</v>
      </c>
      <c r="C28" s="7" t="s">
        <v>4</v>
      </c>
      <c r="D28" s="7" t="s">
        <v>5</v>
      </c>
      <c r="E28" s="7" t="s">
        <v>6</v>
      </c>
      <c r="F28" s="7" t="s">
        <v>7</v>
      </c>
      <c r="G28" s="7" t="s">
        <v>8</v>
      </c>
      <c r="H28" s="7" t="s">
        <v>9</v>
      </c>
      <c r="I28" s="7" t="s">
        <v>10</v>
      </c>
      <c r="J28" s="7" t="s">
        <v>11</v>
      </c>
    </row>
    <row r="29" spans="1:15" s="24" customFormat="1" ht="27.75" customHeight="1" thickBot="1">
      <c r="A29" s="8"/>
      <c r="B29" s="9" t="s">
        <v>31</v>
      </c>
      <c r="C29" s="9" t="s">
        <v>31</v>
      </c>
      <c r="D29" s="9" t="s">
        <v>31</v>
      </c>
      <c r="E29" s="9" t="s">
        <v>31</v>
      </c>
      <c r="F29" s="9" t="s">
        <v>31</v>
      </c>
      <c r="G29" s="9" t="s">
        <v>31</v>
      </c>
      <c r="H29" s="9" t="s">
        <v>31</v>
      </c>
      <c r="I29" s="9" t="s">
        <v>31</v>
      </c>
      <c r="J29" s="9" t="s">
        <v>31</v>
      </c>
    </row>
    <row r="30" spans="1:15" ht="24.75" customHeight="1">
      <c r="A30" s="10" t="s">
        <v>13</v>
      </c>
      <c r="B30" s="11">
        <v>29937</v>
      </c>
      <c r="C30" s="11">
        <v>6690</v>
      </c>
      <c r="D30" s="11">
        <v>5377</v>
      </c>
      <c r="E30" s="11">
        <v>133217</v>
      </c>
      <c r="F30" s="11">
        <v>1595</v>
      </c>
      <c r="G30" s="11">
        <v>3573</v>
      </c>
      <c r="H30" s="11">
        <v>69</v>
      </c>
      <c r="I30" s="11">
        <v>13</v>
      </c>
      <c r="J30" s="11">
        <v>837</v>
      </c>
    </row>
    <row r="31" spans="1:15" ht="13.5">
      <c r="A31" s="14" t="s">
        <v>14</v>
      </c>
      <c r="B31" s="15">
        <v>1747</v>
      </c>
      <c r="C31" s="15">
        <v>792</v>
      </c>
      <c r="D31" s="15">
        <v>154</v>
      </c>
      <c r="E31" s="15">
        <v>12282</v>
      </c>
      <c r="F31" s="15">
        <v>3</v>
      </c>
      <c r="G31" s="15">
        <v>255</v>
      </c>
      <c r="H31" s="15">
        <v>12</v>
      </c>
      <c r="I31" s="15">
        <v>0</v>
      </c>
      <c r="J31" s="15">
        <v>21</v>
      </c>
    </row>
    <row r="32" spans="1:15" ht="13.5">
      <c r="A32" s="14" t="s">
        <v>15</v>
      </c>
      <c r="B32" s="15">
        <v>1404</v>
      </c>
      <c r="C32" s="15">
        <v>276</v>
      </c>
      <c r="D32" s="15">
        <v>130</v>
      </c>
      <c r="E32" s="15">
        <v>5492</v>
      </c>
      <c r="F32" s="15">
        <v>177</v>
      </c>
      <c r="G32" s="15">
        <v>305</v>
      </c>
      <c r="H32" s="15">
        <v>4</v>
      </c>
      <c r="I32" s="15">
        <v>0</v>
      </c>
      <c r="J32" s="15">
        <v>6</v>
      </c>
    </row>
    <row r="33" spans="1:10" ht="13.5">
      <c r="A33" s="14" t="s">
        <v>16</v>
      </c>
      <c r="B33" s="15">
        <v>40539</v>
      </c>
      <c r="C33" s="15">
        <v>6798</v>
      </c>
      <c r="D33" s="15">
        <v>2114</v>
      </c>
      <c r="E33" s="15">
        <v>5255</v>
      </c>
      <c r="F33" s="15">
        <v>5372</v>
      </c>
      <c r="G33" s="15">
        <v>853</v>
      </c>
      <c r="H33" s="15">
        <v>29</v>
      </c>
      <c r="I33" s="15">
        <v>0</v>
      </c>
      <c r="J33" s="15">
        <v>2391</v>
      </c>
    </row>
    <row r="34" spans="1:10" ht="13.5">
      <c r="A34" s="14" t="s">
        <v>17</v>
      </c>
      <c r="B34" s="15">
        <v>195787</v>
      </c>
      <c r="C34" s="15">
        <v>22033</v>
      </c>
      <c r="D34" s="15">
        <v>744</v>
      </c>
      <c r="E34" s="15">
        <v>17152</v>
      </c>
      <c r="F34" s="15">
        <v>14652</v>
      </c>
      <c r="G34" s="15">
        <v>10694</v>
      </c>
      <c r="H34" s="15">
        <v>6</v>
      </c>
      <c r="I34" s="15">
        <v>686</v>
      </c>
      <c r="J34" s="15">
        <v>12</v>
      </c>
    </row>
    <row r="35" spans="1:10" ht="13.5">
      <c r="A35" s="14" t="s">
        <v>18</v>
      </c>
      <c r="B35" s="15">
        <v>46812</v>
      </c>
      <c r="C35" s="15">
        <v>4138</v>
      </c>
      <c r="D35" s="15">
        <v>1422</v>
      </c>
      <c r="E35" s="15">
        <v>2599</v>
      </c>
      <c r="F35" s="15">
        <v>5240</v>
      </c>
      <c r="G35" s="15">
        <v>1412</v>
      </c>
      <c r="H35" s="15">
        <v>3</v>
      </c>
      <c r="I35" s="15">
        <v>0</v>
      </c>
      <c r="J35" s="15">
        <v>3</v>
      </c>
    </row>
    <row r="36" spans="1:10" ht="13.5">
      <c r="A36" s="14" t="s">
        <v>19</v>
      </c>
      <c r="B36" s="15">
        <v>854720</v>
      </c>
      <c r="C36" s="15">
        <v>67318</v>
      </c>
      <c r="D36" s="15">
        <v>1164</v>
      </c>
      <c r="E36" s="15">
        <v>143389</v>
      </c>
      <c r="F36" s="15">
        <v>31215</v>
      </c>
      <c r="G36" s="15">
        <v>5173</v>
      </c>
      <c r="H36" s="15">
        <v>6</v>
      </c>
      <c r="I36" s="15">
        <v>1578</v>
      </c>
      <c r="J36" s="15">
        <v>38</v>
      </c>
    </row>
    <row r="37" spans="1:10" ht="13.5">
      <c r="A37" s="14" t="s">
        <v>20</v>
      </c>
      <c r="B37" s="15">
        <v>379537</v>
      </c>
      <c r="C37" s="15">
        <v>21928</v>
      </c>
      <c r="D37" s="15">
        <v>693</v>
      </c>
      <c r="E37" s="15">
        <v>85216</v>
      </c>
      <c r="F37" s="15">
        <v>28679</v>
      </c>
      <c r="G37" s="15">
        <v>5155</v>
      </c>
      <c r="H37" s="15">
        <v>218</v>
      </c>
      <c r="I37" s="15">
        <v>422</v>
      </c>
      <c r="J37" s="15">
        <v>749</v>
      </c>
    </row>
    <row r="38" spans="1:10" ht="13.5">
      <c r="A38" s="18" t="s">
        <v>21</v>
      </c>
      <c r="B38" s="15">
        <v>36321</v>
      </c>
      <c r="C38" s="15">
        <v>3971</v>
      </c>
      <c r="D38" s="15">
        <v>1557</v>
      </c>
      <c r="E38" s="15">
        <v>27063</v>
      </c>
      <c r="F38" s="15">
        <v>271</v>
      </c>
      <c r="G38" s="15">
        <v>2716</v>
      </c>
      <c r="H38" s="15">
        <v>36</v>
      </c>
      <c r="I38" s="15">
        <v>31</v>
      </c>
      <c r="J38" s="15">
        <v>6</v>
      </c>
    </row>
    <row r="39" spans="1:10" ht="13.5">
      <c r="A39" s="14" t="s">
        <v>22</v>
      </c>
      <c r="B39" s="15">
        <v>2006250</v>
      </c>
      <c r="C39" s="15">
        <v>306717</v>
      </c>
      <c r="D39" s="15">
        <v>46667</v>
      </c>
      <c r="E39" s="15">
        <v>249889</v>
      </c>
      <c r="F39" s="15">
        <v>442655</v>
      </c>
      <c r="G39" s="15">
        <v>12721</v>
      </c>
      <c r="H39" s="15">
        <v>42</v>
      </c>
      <c r="I39" s="15">
        <v>745</v>
      </c>
      <c r="J39" s="15">
        <v>70</v>
      </c>
    </row>
    <row r="40" spans="1:10" ht="13.5">
      <c r="A40" s="14" t="s">
        <v>23</v>
      </c>
      <c r="B40" s="15">
        <v>80871</v>
      </c>
      <c r="C40" s="15">
        <v>11941</v>
      </c>
      <c r="D40" s="15">
        <v>355</v>
      </c>
      <c r="E40" s="15">
        <v>6779</v>
      </c>
      <c r="F40" s="15">
        <v>3273</v>
      </c>
      <c r="G40" s="15">
        <v>2679</v>
      </c>
      <c r="H40" s="15">
        <v>51</v>
      </c>
      <c r="I40" s="15">
        <v>16</v>
      </c>
      <c r="J40" s="15">
        <v>29</v>
      </c>
    </row>
    <row r="41" spans="1:10" ht="13.5">
      <c r="A41" s="14" t="s">
        <v>24</v>
      </c>
      <c r="B41" s="15">
        <v>1278475</v>
      </c>
      <c r="C41" s="15">
        <v>218217</v>
      </c>
      <c r="D41" s="15">
        <v>1755</v>
      </c>
      <c r="E41" s="15">
        <v>117470</v>
      </c>
      <c r="F41" s="15">
        <v>186607</v>
      </c>
      <c r="G41" s="15">
        <v>46469</v>
      </c>
      <c r="H41" s="15">
        <v>52</v>
      </c>
      <c r="I41" s="15">
        <v>407</v>
      </c>
      <c r="J41" s="15">
        <v>90</v>
      </c>
    </row>
    <row r="42" spans="1:10" ht="13.5">
      <c r="A42" s="14" t="s">
        <v>25</v>
      </c>
      <c r="B42" s="15">
        <v>41575</v>
      </c>
      <c r="C42" s="15">
        <v>2471</v>
      </c>
      <c r="D42" s="15">
        <v>1479</v>
      </c>
      <c r="E42" s="15">
        <v>4693</v>
      </c>
      <c r="F42" s="15">
        <v>1810</v>
      </c>
      <c r="G42" s="15">
        <v>7812</v>
      </c>
      <c r="H42" s="15">
        <v>398</v>
      </c>
      <c r="I42" s="15">
        <v>319</v>
      </c>
      <c r="J42" s="15">
        <v>459</v>
      </c>
    </row>
    <row r="43" spans="1:10" ht="13.5">
      <c r="A43" s="14" t="s">
        <v>26</v>
      </c>
      <c r="B43" s="15">
        <v>45294</v>
      </c>
      <c r="C43" s="15">
        <v>2257</v>
      </c>
      <c r="D43" s="15">
        <v>3111</v>
      </c>
      <c r="E43" s="15">
        <v>1055</v>
      </c>
      <c r="F43" s="15">
        <v>3828</v>
      </c>
      <c r="G43" s="15">
        <v>36051</v>
      </c>
      <c r="H43" s="15">
        <v>53</v>
      </c>
      <c r="I43" s="15">
        <v>752</v>
      </c>
      <c r="J43" s="15">
        <v>17</v>
      </c>
    </row>
    <row r="44" spans="1:10" ht="13.5">
      <c r="A44" s="14" t="s">
        <v>27</v>
      </c>
      <c r="B44" s="15">
        <v>291583</v>
      </c>
      <c r="C44" s="15">
        <v>53939</v>
      </c>
      <c r="D44" s="15">
        <v>856</v>
      </c>
      <c r="E44" s="15">
        <v>151117</v>
      </c>
      <c r="F44" s="15">
        <v>22801</v>
      </c>
      <c r="G44" s="15">
        <v>27180</v>
      </c>
      <c r="H44" s="15">
        <v>15</v>
      </c>
      <c r="I44" s="15">
        <v>99</v>
      </c>
      <c r="J44" s="15">
        <v>157</v>
      </c>
    </row>
    <row r="45" spans="1:10" ht="13.5">
      <c r="A45" s="14" t="s">
        <v>28</v>
      </c>
      <c r="B45" s="15">
        <v>628824</v>
      </c>
      <c r="C45" s="15">
        <v>122050</v>
      </c>
      <c r="D45" s="15">
        <v>15589</v>
      </c>
      <c r="E45" s="15">
        <v>94610</v>
      </c>
      <c r="F45" s="15">
        <v>278921</v>
      </c>
      <c r="G45" s="15">
        <v>37339</v>
      </c>
      <c r="H45" s="15">
        <v>434</v>
      </c>
      <c r="I45" s="15">
        <v>910</v>
      </c>
      <c r="J45" s="15">
        <v>46</v>
      </c>
    </row>
    <row r="46" spans="1:10" ht="13.5">
      <c r="A46" s="14" t="s">
        <v>29</v>
      </c>
      <c r="B46" s="15">
        <v>1456</v>
      </c>
      <c r="C46" s="15">
        <v>138</v>
      </c>
      <c r="D46" s="15">
        <v>3018</v>
      </c>
      <c r="E46" s="15">
        <v>186</v>
      </c>
      <c r="F46" s="15">
        <v>109</v>
      </c>
      <c r="G46" s="15">
        <v>2890</v>
      </c>
      <c r="H46" s="15">
        <v>247</v>
      </c>
      <c r="I46" s="15">
        <v>1</v>
      </c>
      <c r="J46" s="15">
        <v>0</v>
      </c>
    </row>
    <row r="47" spans="1:10" ht="14.25" thickBot="1">
      <c r="A47" s="19"/>
      <c r="B47" s="19"/>
      <c r="C47" s="19"/>
      <c r="D47" s="19"/>
      <c r="E47" s="19"/>
      <c r="F47" s="19"/>
      <c r="G47" s="19"/>
      <c r="H47" s="19"/>
      <c r="I47" s="19"/>
      <c r="J47" s="19"/>
    </row>
    <row r="48" spans="1:10" ht="13.5">
      <c r="A48" s="21" t="s">
        <v>30</v>
      </c>
      <c r="B48" s="25">
        <f>SUM(B30:B46)</f>
        <v>5961132</v>
      </c>
      <c r="C48" s="25">
        <f t="shared" ref="C48:J48" si="1">SUM(C30:C46)</f>
        <v>851674</v>
      </c>
      <c r="D48" s="25">
        <f t="shared" si="1"/>
        <v>86185</v>
      </c>
      <c r="E48" s="25">
        <f t="shared" si="1"/>
        <v>1057464</v>
      </c>
      <c r="F48" s="25">
        <f t="shared" si="1"/>
        <v>1027208</v>
      </c>
      <c r="G48" s="25">
        <f t="shared" si="1"/>
        <v>203277</v>
      </c>
      <c r="H48" s="25">
        <f t="shared" si="1"/>
        <v>1675</v>
      </c>
      <c r="I48" s="25">
        <f t="shared" si="1"/>
        <v>5979</v>
      </c>
      <c r="J48" s="25">
        <f t="shared" si="1"/>
        <v>4931</v>
      </c>
    </row>
    <row r="49" spans="1:12" s="27" customFormat="1" ht="18" customHeight="1">
      <c r="A49" s="26" t="s">
        <v>32</v>
      </c>
      <c r="B49" s="26"/>
      <c r="C49" s="26"/>
      <c r="D49" s="26"/>
    </row>
    <row r="50" spans="1:12" s="27" customFormat="1">
      <c r="A50" s="28" t="s">
        <v>33</v>
      </c>
      <c r="B50" s="29"/>
      <c r="C50" s="29"/>
      <c r="D50" s="29"/>
    </row>
    <row r="51" spans="1:12" customFormat="1">
      <c r="A51" s="30" t="s">
        <v>34</v>
      </c>
      <c r="B51" s="30"/>
      <c r="C51" s="30"/>
      <c r="D51" s="30"/>
      <c r="J51" s="31"/>
      <c r="K51" s="31"/>
      <c r="L51" s="32"/>
    </row>
    <row r="52" spans="1:12" customFormat="1">
      <c r="A52" s="2"/>
      <c r="B52" s="2"/>
      <c r="C52" s="2"/>
      <c r="D52" s="2"/>
      <c r="E52" s="2"/>
      <c r="F52" s="2"/>
      <c r="G52" s="2"/>
      <c r="H52" s="2"/>
      <c r="I52" s="2"/>
      <c r="J52" s="2"/>
    </row>
    <row r="53" spans="1:12">
      <c r="A53" s="2" t="s">
        <v>35</v>
      </c>
    </row>
    <row r="54" spans="1:12">
      <c r="A54" s="2" t="s">
        <v>36</v>
      </c>
    </row>
  </sheetData>
  <mergeCells count="4">
    <mergeCell ref="A1:J1"/>
    <mergeCell ref="A3:J3"/>
    <mergeCell ref="A5:A6"/>
    <mergeCell ref="A28:A29"/>
  </mergeCells>
  <printOptions horizontalCentered="1" verticalCentered="1"/>
  <pageMargins left="0.39370078740157477" right="0.39370078740157477" top="0.39370078740157477" bottom="0.39370078740157477" header="0.3" footer="0.3"/>
  <pageSetup paperSize="9" scale="4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4.1.3</vt:lpstr>
      <vt:lpstr>'4.1.3'!Área_de_impresión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Galea</dc:creator>
  <cp:lastModifiedBy>Daniel Galea</cp:lastModifiedBy>
  <dcterms:created xsi:type="dcterms:W3CDTF">2026-07-29T09:21:55Z</dcterms:created>
  <dcterms:modified xsi:type="dcterms:W3CDTF">2026-07-29T09:21:56Z</dcterms:modified>
</cp:coreProperties>
</file>